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BE9F8A43-D901-4848-964E-F4AD35499A35}" xr6:coauthVersionLast="43" xr6:coauthVersionMax="43" xr10:uidLastSave="{00000000-0000-0000-0000-000000000000}"/>
  <bookViews>
    <workbookView xWindow="-15480" yWindow="-120" windowWidth="15600" windowHeight="1116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4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8" i="1"/>
  <c r="Q29" i="1"/>
  <c r="Q30" i="1"/>
  <c r="Q31" i="1"/>
  <c r="Q32" i="1"/>
  <c r="Q33" i="1"/>
  <c r="Q34" i="1"/>
  <c r="Q35" i="1"/>
  <c r="Q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8" i="1"/>
  <c r="M29" i="1"/>
  <c r="M30" i="1"/>
  <c r="M31" i="1"/>
  <c r="M32" i="1"/>
  <c r="M33" i="1"/>
  <c r="M34" i="1"/>
  <c r="M35" i="1"/>
  <c r="M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8" i="1"/>
  <c r="I29" i="1"/>
  <c r="I30" i="1"/>
  <c r="I31" i="1"/>
  <c r="I32" i="1"/>
  <c r="I33" i="1"/>
  <c r="I34" i="1"/>
  <c r="I35" i="1"/>
  <c r="I5" i="1"/>
</calcChain>
</file>

<file path=xl/sharedStrings.xml><?xml version="1.0" encoding="utf-8"?>
<sst xmlns="http://schemas.openxmlformats.org/spreadsheetml/2006/main" count="138" uniqueCount="101">
  <si>
    <t>Класс</t>
  </si>
  <si>
    <t>Предмет</t>
  </si>
  <si>
    <t>Количество участников</t>
  </si>
  <si>
    <t>Качество обученности (КО)</t>
  </si>
  <si>
    <t>Уровень обученности (УО)</t>
  </si>
  <si>
    <t>ДР*</t>
  </si>
  <si>
    <t>Русский язык</t>
  </si>
  <si>
    <t>Математика</t>
  </si>
  <si>
    <t>Окружающий мир</t>
  </si>
  <si>
    <t>История</t>
  </si>
  <si>
    <t>Биология</t>
  </si>
  <si>
    <t>География</t>
  </si>
  <si>
    <t>Обществознание</t>
  </si>
  <si>
    <t>Физика</t>
  </si>
  <si>
    <t>Английский язык</t>
  </si>
  <si>
    <t>Французский язык</t>
  </si>
  <si>
    <t>Немецкий язык</t>
  </si>
  <si>
    <t>Химия</t>
  </si>
  <si>
    <t xml:space="preserve"> География </t>
  </si>
  <si>
    <t xml:space="preserve">История </t>
  </si>
  <si>
    <t xml:space="preserve">География </t>
  </si>
  <si>
    <t>Иностранный язык:</t>
  </si>
  <si>
    <t>Английский язык (письменная часть)</t>
  </si>
  <si>
    <t>Английский язык (письменная и устная часть)</t>
  </si>
  <si>
    <t>Немецкий язык (письменная часть)</t>
  </si>
  <si>
    <t>Немецкий язык (письменная и устная часть)</t>
  </si>
  <si>
    <t>Французский язык (письменная и устная часть)</t>
  </si>
  <si>
    <t>Средний балл по оценкам (СБ)</t>
  </si>
  <si>
    <t>5 (по программе 4 класса)</t>
  </si>
  <si>
    <t>6 (по программе 5 класса)</t>
  </si>
  <si>
    <t>7 (по программе 6 класса)</t>
  </si>
  <si>
    <t>8 (по программе 7 класса)</t>
  </si>
  <si>
    <t>9 (по программе 8 класса)</t>
  </si>
  <si>
    <t xml:space="preserve"> *Примечание: ДР – динамика результативности, КО - качество обученности, УО - уровень обученности, СБ - средний балл по оценкам</t>
  </si>
  <si>
    <t>Выявленные пробелы в заданиях (указать самые низкие % выполнения)</t>
  </si>
  <si>
    <r>
      <t xml:space="preserve">Результаты 5-11 классов, </t>
    </r>
    <r>
      <rPr>
        <b/>
        <sz val="14"/>
        <color rgb="FF000000"/>
        <rFont val="Times New Roman"/>
        <family val="1"/>
        <charset val="204"/>
      </rPr>
      <t>принявших участие в ВПР в 2020 году Чеди-Хольского района</t>
    </r>
  </si>
  <si>
    <t>Распознавать случаи нарушения грамматических норм русского литературного языка в заданных предложениях и исправлять эти нарушения 
Соблюдать основные языковые нормы в устной и письменной речи Анализировать прочитанный текст с точки зрения его основной мысли; распознавать и  формулировать основную мысль текста в письменной форме, соблюдая нормы построения предложения и словоупотребления
Владеть навыками различных видов чтения (изучающим, ознакомительным, просмотровым) и информационной переработки прочитанного материала;
адекватно понимать тексты различных функционально-смысловых типов речи &lt;…&gt; и функциональных разновидностей языка;
анализировать текст с точки зрения его темы, цели;</t>
  </si>
  <si>
    <t>Умение решать текстовые задачи. Читать, записывать и сравнивать величины (массу, время, длину, площадь, скорость), используя основные единицы измерения величин и соотношения между ними (килограмм – грамм; час – минута, минута – секунда; километр – метр, метр – дециметр, дециметр – сантиметр, метр – сантиметр, сантиметр – миллиметр);
решать задачи в 3–4 действия Развитие представлений о числе и числовых системах от натуральных до действительных чисел
Сравнивать рациональные числа / знать геометрическую интерпретацию целых, рациональных чисел Овладение основами логического и алгоритмического мышления. 
Решать задачи в 3–4 действия. Овладение основами логического и алгоритмического мышления. 
Решать задачи в 3–4 действия.</t>
  </si>
  <si>
    <t xml:space="preserve">Освоение доступных способов изучения природы (наблюдение, измерение, опыт); овладение логическими действиями сравнения, анализа, синтеза, установления аналогий и причинно-следственных связей, построения рассуждений; осознанно строить речевое высказывание в соответствии с задачами коммуникации. 
Вычленять содержащиеся в тексте основные события; сравнивать между собой объекты, описанные в тексте, выделяя 2-3 существенных признака; проводить несложные наблюдения в окружающей среде и ставить опыты, используя простейшее лабораторное оборудование;
создавать и преобразовывать модели и схемы для решения задач </t>
  </si>
  <si>
    <t>Совершенствование видов речевой деятельности (чтения, письма), обеспечивающих эффективное овладение разными учебными предметами и взаимодействие с окружающими людьми; расширение и систематизация научных знаний о языке; осознание взаимосвязи его уровней и единиц; освоение базовых понятий лингвистики, основных единиц и грамматических категорий языка;овладение основными нормами литературного языка (пунктуационными). Анализировать различные виды словосочетаний и предложений с точки зрения их структурно- смысловой организации и функциональных особенностей; соблюдать основные языковые нормы в письменной речи; опираться на грамматико-интонационный анализ при объяснении расстановки знаков препинания в предложении</t>
  </si>
  <si>
    <t>Овладение основами пространственного воображения. Описывать взаимное расположение предметов в пространстве и на плоскости.</t>
  </si>
  <si>
    <t xml:space="preserve"> Значение хордовых животных в жизни человека 	
Описывать и использовать приемы содержания домашних животных, ухода за ними</t>
  </si>
  <si>
    <t>Умение создавать, применять и преобразовывать знаки и символы, модели и схемы для решения учебных и познавательных задач; владение основами самоконтроля, самооценки, принятия решений и осуществления осознанного выбора в учебной и познавательной деятельности. Умение использовать историческую карту как источник информации о расселении общностей в эпохи первобытности и Древнего мира, расположении древних цивилизаций и государств, местах важнейших событий.</t>
  </si>
  <si>
    <t>Распознавать и адекватно формулировать лексическое значение многозначного слова с опорой на   контекст; использовать многозначное слово в другом значении в самостоятельно составленном и оформленном на письме речевом высказывании.Распознавать уровни и единицы языка в предъявленном тексте и видеть взаимосвязь между ними; создавать устные и письменные высказывания. Соблюдать культуру чтения, говорения, аудирования и письма; осуществлять речевой самоконтроль</t>
  </si>
  <si>
    <t>Овладение системой функциональных понятий, развитие умения использовать функционально-графические представления 
Строить график линейной функции</t>
  </si>
  <si>
    <t>Уметь объяснять: роль биологии в формировании научного мировоззрения; вклад биологических теорий в формирование современной естественнонаучной картины мира; единство живой и неживой природы, родство живых организмов; отрицательное влияние алкоголя, никотина, наркотических веществ на развитие зародыша человека; влияние мутагенов на организм человека, экологических факторов на организмы; взаимосвязи организмов и окружающей среды; причины эволюции, изменяемости видов, нарушений развития организмов.</t>
  </si>
  <si>
    <t xml:space="preserve"> Умение создавать, применять и преобразовывать знаки и символы, модели и схемы для решения учебных и познавательных задач; владение основами самоконтроля, самооценки, принятия решений и осуществления осознанного выбора в учебной и познавательной деятельности. Умение использовать историческую карту как источник информации о расселении общностей в эпохи первобытности и Древнего мира, расположении древних цивилизаций и государств, местах важнейших событий.</t>
  </si>
  <si>
    <t xml:space="preserve">Уметь использовать знания и умения в практической деятельности и повседневной жизни для анализа и оценки разных территорий с точки зрения взаимосвязи природных, социально-экономических, техногенных объектов и процессов </t>
  </si>
  <si>
    <t>Выполнять несложные практические задания, основанные на ситуациях жизнедеятельности человека в разных сферах общества</t>
  </si>
  <si>
    <t>Владеть навыками изучающего чтения и информационной переработки прочитанного материала;
адекватно понимать тексты различных функционально-смысловых типов речи и функциональных разновидностей языка;
анализировать текст с точки зрения его основной мысли, адекватно формулировать основную мысль текста в письменной форме
Использовать при работе с текстом разные виды чтения (поисковое, просмотровое, ознакомительное, изучающее, реферативное)/соблюдать культуру чтения, говорения, аудирования и письма</t>
  </si>
  <si>
    <t>Развитие представлений о числе и числовых системах от натуральных до действительных чисел
Сравнивать рациональные числа / знать геометрическую интерпретацию целых, рациональных чисел</t>
  </si>
  <si>
    <t>Анализировать отдельные этапы проведения исследований и интерпретировать результаты наблюдений и опытов;
решать задачи, используя физические законы (закон сохранения энергии, закон Гука, закон Паскаля, закон Архимеда) и формулы, связывающие физические величины (путь, скорость, масса тела, плотность вещества, сила, давление, кинетическая энергия, потенциальная энергия, механическая работа, механическая мощность, КПД простого механизма, сила трения скольжения, коэффициент трения): на основе анализа условия задачи записывать краткое условие, выделять физические величины, законы и формулы, необходимые для ее решения, проводить расчеты и оценивать реальность полученного значения физической величины</t>
  </si>
  <si>
    <t>Царство Растения. Царство Грибы	
Формирование системы научных знаний о живой природе, закономерностях ее развития, об исторически быстром сокращении биологического разнообразия в биосфере в результате деятельности человека для развития современных естественнонаучных представлений о картине мира</t>
  </si>
  <si>
    <t>Способность определять и аргументировать свое отношение к содержащейся в различных источниках информации о событиях и явлениях прошлого и настоящего 
Умение искать, анализировать, систематизировать и оценивать историческую информацию различных исторических и современных источников, раскрывая ее социальную принадлежность и познавательную ценность; способность определять и аргументировать свое отношение к ней</t>
  </si>
  <si>
    <t>Лексико-грамматические навыки</t>
  </si>
  <si>
    <t>Анализировать несложные практические ситуации, связанные с гражданскими, семейными, трудовыми правоотношениями; в предлагаемых модельных ситуациях определять признаки правонарушения, проступка, преступления; исследовать несложные практические ситуации, связанные с защитой прав и интересов детей, оставшихся без попечения родителей;</t>
  </si>
  <si>
    <t xml:space="preserve"> Умение классифицировать согласные звуки. Характеризовать звуки русского языка: согласные звонкие/глухие</t>
  </si>
  <si>
    <t>Умение применять изученные понятия, результаты, методы для решения задач практического характера и задач из смежных дисциплин. Вычислять расстояния на местности в стандартных ситуациях.</t>
  </si>
  <si>
    <t>Уметь проводить опыты по исследованию изученных явлений и процессов.</t>
  </si>
  <si>
    <t>характеризовать химические эле-менты (от водорода до кальция) на основе их положения в Периодической системе Д.И. Менделеева и особенностей строения их атомов;</t>
  </si>
  <si>
    <t>Значение хордовых животных в жизни человека 	
Описывать и использовать приемы содержания домашних животных, ухода за ними</t>
  </si>
  <si>
    <t>Умение объединять предметы и явления в группы по определенным признакам, сравнивать, классифицировать и обобщать факты и явления. Раскрывать характерные, существенные черты ценностей, господствовавших в средневе¬ковых обществах, религиозных воззрений, представлений средневекового человека о мире; сопоставлять развитие Руси и других стран в период Средневековья, показывать общие черты и особенности</t>
  </si>
  <si>
    <t>Умение применять и преобразовывать знаки и символы, модели и схемы для решения учебных и познавательных задач.
Умение осознанно использовать речевые средства для выражения своих мыслей; владение письменной речью.
Практические умения и навыки использования количественных и качественных характеристик компонентов географической среды</t>
  </si>
  <si>
    <t>Приобретение теоретических знаний и опыта применения полученных знаний и умений для определения собственной активной позиции в общественной жизни, для решения типичных задач в области социальных отношений, адекватных возрасту обучающихся, межличностных отношений, включая отношения между людьми различных национальностей и вероисповеданий, возрастов и социальных групп; развитие социального кругозора и формирование познавательного интереса к изучению общественных дисциплин.</t>
  </si>
  <si>
    <t>Анализировать различные виды словосочетаний и предложений с точки зрения их структурно- смысловой организации и функциональных особенностей; соблюдать основные языковые нормы в письменной речи; опираться на грамматико-интонационный анализ при объяснении расстановки знаков препинания в предложении</t>
  </si>
  <si>
    <t>Умение на основе данной информации  и собственного жизненного опыта обучающихся определять конкретную жизненную ситуацию для адекватной интерпретации данной информации, соблюдая при письме изученные орфографические и пунктуационные нормы. Интерпретация содержащейся в тексте информации</t>
  </si>
  <si>
    <t>проводить несложные наблюдения в окружающей среде и ставить опыты, используя простейшее лабораторное оборудование;
создавать и преобразовывать модели и схемы для решения задач.</t>
  </si>
  <si>
    <t>Овладение основами логического и алгоритмического мышления. 
Решать задачи в 3–4 действия.</t>
  </si>
  <si>
    <t>Умение создавать обобщения, классифицировать, самостоятельно выбирать основания и критерии для классификации; формирование важнейших культурно-исторических ориентиров для гражданской, этнонациональной, социальной, культурной самоидентификации личности. Реализация историко-культурологическо¬го подхода, формирующего способности к межкультурному диалогу, восприятию и бережному отношению к культурному наследию Родины</t>
  </si>
  <si>
    <t>Умение проводить логические обоснования, доказательства математических утверждений.
Решать простые и сложные задачи разных типов, а также задачи повышенной трудности.</t>
  </si>
  <si>
    <t>овладение понятийным аппаратом биологии.  Выделять существенные признаки биологических объектов (клеток и организмов растений, животных) и процессов, характерных для живых организмов.</t>
  </si>
  <si>
    <t>Умение устанавливать причинно-следственные связи, строить логическое рассуждение, умозаключение (индуктивное, дедуктивное и по аналогии) и делать выводы
приобретение опыта использования методов биологической науки и проведения несложных биологических экспериментов для изучения живых организмов.  Использовать методы биологической науки: наблюдать и описывать биологические объекты и процессы</t>
  </si>
  <si>
    <t>Практические умения и навыки использования количественных и качественных характеристик компонентов географической среды</t>
  </si>
  <si>
    <t>Умение устанавливать причинно-следственные связи, строить логическое рассуждение, умозаключение (индуктивное, дедуктивное и по аналогии) и делать выводы; владение основами самоконтроля, самооценки, принятия решений и осуществления осознанного выбора в учебной и познавательной деятельности. Объяснять причины и следствия ключевых событий отечественной и всеобщей истории Средних веков</t>
  </si>
  <si>
    <t>Умение проводить логические обоснования, доказательства математических утверждений. Решать простые и сложные задачи разных типов, а также задачи повышенной трудности</t>
  </si>
  <si>
    <t>раскрывать достижения российского народа;
осознавать значение патриотической позиции в укреплении нашего государства</t>
  </si>
  <si>
    <t>Владеть навыками изучающего чтения и информационной переработки прочитанного материала;
адекватно понимать тексты различных функционально-смысловых типов речи и функциональных разновидностей языка;
анализировать текст с точки зрения его основной мысли, адекватно формулировать основную мысль текста в письменной форме
Использовать при работе с текстом разные виды чтения (поисковое, просмотровое, ознакомительное, изучающее, реферативное)/
соблюдать культуру чтения, говорения, аудирования и письма</t>
  </si>
  <si>
    <t>Умение работать с иллюстративным материалом (знание фактов истории культуры), анализировать историческую информацию, представленную в разных знаковых системах (текст, карта, таблица, схема, аудиовизуальный ряд).   Знание/понимание основных фактов, процессов и явлений, характеризующих целостность отечественной и всемирной истории; периодизацию всемирной и отечественной истории; современные версии и трактовки важнейших проблем отечественной и всемирной истории; историческую обусловленность современных общественных процессов; особенности исторического пути России, ее роль в мировом сообществе.</t>
  </si>
  <si>
    <t>Уметь объяснять зависимость свойств веществ от их состава и строения; природу химической связи (ионной, ковалентной, металлической), зависимость скорости химической реакции и положения химического равновесия от различных факторов; сущность изученных видов химических реакций: электролитической диссоциации, ионного обмена, окислительно-восстановительных (и составлять их уравнения).</t>
  </si>
  <si>
    <t>Владеть языковыми навыками (грамматическая и лексическая стороны речи).</t>
  </si>
  <si>
    <t>Уметь воспринимать и на основе полученных знаний самостоятельно оценивать информацию, содержащуюся в СМИ, Интернете, научно-популярных статьях. Уметь использовать приобретенные знания и умения в практической деятельности и повседневной жизни для обеспечения безопасности жизнедеятельности, рационального природопользования и охраны окружающей среды.</t>
  </si>
  <si>
    <t>Тематическое монологическое высказывание (описание выбранной фотографии).
Уметь описывать события, излагать факты. Владеть навыками ритмико-интонационного оформления различных типов предложений.
Владеть языковыми навыками (грамматическая и лексическая стороны речи).</t>
  </si>
  <si>
    <t>Знать/понимать географическую специфику отдельных стран и регионов, их различия по уровню социально-экономического развития</t>
  </si>
  <si>
    <t>Умение устанавливать причинно-следственные связи; систематизировать разнообразную историческую информацию на основе своих представлений об общих закономерностях исторического процесса. Знание/понимание основных фактов, процессов и явлений, характеризующих целостность отечественной и всемирной истории; периодизацию всемирной и отечественной истории; современные версии и трактовки важнейших проблем отечественной и всемирной истории; историческую обусловленность современных общественных процессов; особенности исторического пути России, ее роль в мировом сообществе.</t>
  </si>
  <si>
    <t>Знать и понимать строение биологических объектов: клетки, генов и хромосом, вида и экосистем (структура).
Уметь объяснять роль биологии в формировании научного мировоззрения; вклад биологических теорий в формирование современной естественнонаучной картины мира; единство живой и неживой природы, родство живых организмов; отрицательное влияние алкоголя, никотина, наркотических веществ на развитие зародыша человека; влияние мутагенов на организм человека, экологических факторов на организмы.</t>
  </si>
  <si>
    <t>Уметь отличать гипотезы от научных теорий, делать выводы на основе экспериментальных данных.</t>
  </si>
  <si>
    <t>Говорение: монологическое высказывание на основе плана и визуальной информации.</t>
  </si>
  <si>
    <t>Механические явления.
Умение решать вычислительные задачи с использованием физических законов.</t>
  </si>
  <si>
    <t>находить, извлекать и осмысливать информацию правового характера, полученную из доступных источников, систематизировать, анализировать полученные данные; применять полученную информацию для соотнесения собственного поведения и поступков других людей с нормами поведения, установленными законом.</t>
  </si>
  <si>
    <t>Умение устанавливать причинно-следственные связи, строить логическое рассуждение, умозаключение (индуктивное, дедуктивное и по аналогии) и делать выводы. Умение применять исторические знания для осмысления сущности общественных явлений.
Объяснять причины и следствия ключевых событий и процессов отечественной и всеобщей истории Нового времени (социальных движений, реформ и революций, взаимодействий между народами и др.).</t>
  </si>
  <si>
    <t>Значение хордовых животных в жизни человека  
Описывать и использовать приемы содержания домашних животных, ухода за ними</t>
  </si>
  <si>
    <t>Умение анализировать, извлекать необходимую информацию, пользоваться оценкой и прикидкой при практических расчётах 
Оценивать результаты вычислений при решении практических задач / решать задачи на основе рассмотрения реальных ситуаций, в которых не требуется точный вычислительный результат</t>
  </si>
  <si>
    <t>Владеть навыками различных видов чтения (изучающим, ознакомительным, просмотровым) и информационной переработки прочитанного материала; адекватно понимать, интерпретировать и комментировать тексты различных функционально-смысловых типов речи (повествование, описание, рассуждение) и функциональных разновидностей языка</t>
  </si>
  <si>
    <t>Умения:  различать  изученные географические  объекты,  процессы  и явления;  сравнивать  географические объекты, процессы и явления на основе известных характерных свойств. 
Способность  использовать  знания  о географических  законах  и закономерностях.</t>
  </si>
  <si>
    <t>Первичные компетенции использования территориального подхода как основы географического мышления. Сформированность представлений о географических объектах, процессах, явлениях, закономерностях; владение понятийным аппаратом географии. Умение осознанно использовать речевые средства для выражения своих мыслей, формулирования и аргументации своего мнения; владение письменной речью.</t>
  </si>
  <si>
    <t>Умение создавать, применять и преобразовывать знаки и символы, модели и схемы для решения учебных и познавательных задач; владение основами самоконтроля, самооценки, принятия решений и осуществления осознанного выбора в учебной и познавательной деятельности. Использовать историческую карту как источник информации о территории, об экономических и культурных центрах Руси и других государств в Средние века, о направлениях крупнейших передвижений людей – походов, завоеваний, колонизаций и др.</t>
  </si>
  <si>
    <t>Умение создавать, применять и преобразовывать знаки и символы, модели и схемы для решения учебных и познавательных задач; формирование первоначальных систематизированных представлений о биологических объектах, процессах, явлениях, закономерностях, овладение понятийным аппаратом биологии.  Выделять существенные признаки биологических объектов (клеток и организмов растений, животных) и процессов, характерных для живых организмов</t>
  </si>
  <si>
    <t>Распознавать случаи нарушения грамматических норм русского литературного языка в формах слов различных частей речи и исправлять эти нарушения / осуществлять речевой самоконтроль</t>
  </si>
  <si>
    <t>Умение создавать обобщения, классифицировать, самостоятельно выбирать основания и критерии для классификации; формирование важнейших культурно-исторических ориентиров для гражданской, этнонациональной, социальной, культурной самоидентификации личности. Реализация историко-культурологическо¬го подхода, формирующего способности к межкультурному диалогу, восприятию и бережному отношению к культурному наследию Родины.</t>
  </si>
  <si>
    <t>Умение осознанно использовать речевые средства в соответствии с задачей коммуникации; планирование и регуляция своей деятельности; владение устной и письменной речью, монологической контекстной речью
Формирование представлений о значении биологических наук в решении проблем необходимости рационального природопользования.
Раскрывать роль биологии в практической деятельности людей</t>
  </si>
  <si>
    <t>Умение проводить логические обоснования, доказательства математических утверждений. Решать простые и сложные задачи разных типов, а также задачи повышенной трудности.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</si>
</sst>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zoomScale="91" zoomScaleNormal="9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R1" sqref="R1:R1048576"/>
    </sheetView>
  </sheetViews>
  <sheetFormatPr defaultRowHeight="15" x14ac:dyDescent="0.25"/>
  <cols>
    <col min="1" max="1" width="21.28515625" customWidth="1"/>
    <col min="2" max="2" width="19.140625" customWidth="1"/>
    <col min="18" max="18" width="62.85546875" style="31" customWidth="1"/>
    <col min="19" max="19" width="46.140625" style="31" customWidth="1"/>
    <col min="20" max="20" width="30" style="31" customWidth="1"/>
  </cols>
  <sheetData>
    <row r="1" spans="1:20" ht="15" customHeight="1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ht="12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26.25" customHeight="1" x14ac:dyDescent="0.25">
      <c r="A3" s="29" t="s">
        <v>0</v>
      </c>
      <c r="B3" s="29" t="s">
        <v>1</v>
      </c>
      <c r="C3" s="16" t="s">
        <v>2</v>
      </c>
      <c r="D3" s="16"/>
      <c r="E3" s="16"/>
      <c r="F3" s="16" t="s">
        <v>3</v>
      </c>
      <c r="G3" s="16"/>
      <c r="H3" s="16"/>
      <c r="I3" s="16"/>
      <c r="J3" s="16" t="s">
        <v>4</v>
      </c>
      <c r="K3" s="16"/>
      <c r="L3" s="16"/>
      <c r="M3" s="16"/>
      <c r="N3" s="16" t="s">
        <v>27</v>
      </c>
      <c r="O3" s="16"/>
      <c r="P3" s="16"/>
      <c r="Q3" s="16"/>
      <c r="R3" s="18" t="s">
        <v>34</v>
      </c>
      <c r="S3" s="19"/>
      <c r="T3" s="20"/>
    </row>
    <row r="4" spans="1:20" ht="15.75" customHeight="1" x14ac:dyDescent="0.25">
      <c r="A4" s="30"/>
      <c r="B4" s="30"/>
      <c r="C4" s="1">
        <v>2018</v>
      </c>
      <c r="D4" s="1">
        <v>2019</v>
      </c>
      <c r="E4" s="1">
        <v>2020</v>
      </c>
      <c r="F4" s="1">
        <v>2018</v>
      </c>
      <c r="G4" s="1">
        <v>2019</v>
      </c>
      <c r="H4" s="1">
        <v>2020</v>
      </c>
      <c r="I4" s="9" t="s">
        <v>5</v>
      </c>
      <c r="J4" s="1">
        <v>2018</v>
      </c>
      <c r="K4" s="1">
        <v>2019</v>
      </c>
      <c r="L4" s="1">
        <v>2020</v>
      </c>
      <c r="M4" s="2" t="s">
        <v>5</v>
      </c>
      <c r="N4" s="1">
        <v>2018</v>
      </c>
      <c r="O4" s="1">
        <v>2019</v>
      </c>
      <c r="P4" s="1">
        <v>2020</v>
      </c>
      <c r="Q4" s="2" t="s">
        <v>5</v>
      </c>
      <c r="R4" s="11">
        <v>2018</v>
      </c>
      <c r="S4" s="11">
        <v>2019</v>
      </c>
      <c r="T4" s="11">
        <v>2020</v>
      </c>
    </row>
    <row r="5" spans="1:20" ht="29.25" customHeight="1" x14ac:dyDescent="0.25">
      <c r="A5" s="23" t="s">
        <v>28</v>
      </c>
      <c r="B5" s="7" t="s">
        <v>6</v>
      </c>
      <c r="C5" s="8">
        <v>150</v>
      </c>
      <c r="D5" s="8">
        <v>155</v>
      </c>
      <c r="E5" s="8">
        <v>159</v>
      </c>
      <c r="F5" s="8">
        <v>72.099999999999994</v>
      </c>
      <c r="G5" s="8">
        <v>47.1</v>
      </c>
      <c r="H5" s="8">
        <v>18</v>
      </c>
      <c r="I5" s="10">
        <f>H5-G5</f>
        <v>-29.1</v>
      </c>
      <c r="J5" s="8">
        <v>99.3</v>
      </c>
      <c r="K5" s="8">
        <v>92.3</v>
      </c>
      <c r="L5" s="8">
        <v>48</v>
      </c>
      <c r="M5" s="10">
        <f>L5-K5</f>
        <v>-44.3</v>
      </c>
      <c r="N5" s="8">
        <v>3.9</v>
      </c>
      <c r="O5" s="8">
        <v>3.5</v>
      </c>
      <c r="P5" s="8">
        <v>2.7</v>
      </c>
      <c r="Q5" s="10">
        <f>P5-O5</f>
        <v>-0.79999999999999982</v>
      </c>
      <c r="R5" s="12" t="s">
        <v>65</v>
      </c>
      <c r="S5" s="12" t="s">
        <v>65</v>
      </c>
      <c r="T5" s="12" t="s">
        <v>36</v>
      </c>
    </row>
    <row r="6" spans="1:20" ht="15.75" customHeight="1" x14ac:dyDescent="0.25">
      <c r="A6" s="24"/>
      <c r="B6" s="3" t="s">
        <v>7</v>
      </c>
      <c r="C6" s="4">
        <v>138</v>
      </c>
      <c r="D6" s="4">
        <v>156</v>
      </c>
      <c r="E6" s="4">
        <v>163</v>
      </c>
      <c r="F6" s="4">
        <v>73.2</v>
      </c>
      <c r="G6" s="4">
        <v>50</v>
      </c>
      <c r="H6" s="4">
        <v>20</v>
      </c>
      <c r="I6" s="10">
        <f t="shared" ref="I6:I35" si="0">H6-G6</f>
        <v>-30</v>
      </c>
      <c r="J6" s="4">
        <v>99</v>
      </c>
      <c r="K6" s="4">
        <v>93.6</v>
      </c>
      <c r="L6" s="4">
        <v>63</v>
      </c>
      <c r="M6" s="10">
        <f t="shared" ref="M6:M35" si="1">L6-K6</f>
        <v>-30.599999999999994</v>
      </c>
      <c r="N6" s="4">
        <v>4.2</v>
      </c>
      <c r="O6" s="4">
        <v>3.5</v>
      </c>
      <c r="P6" s="4">
        <v>2.8</v>
      </c>
      <c r="Q6" s="10">
        <f t="shared" ref="Q6:Q35" si="2">P6-O6</f>
        <v>-0.70000000000000018</v>
      </c>
      <c r="R6" s="13" t="s">
        <v>67</v>
      </c>
      <c r="S6" s="13" t="s">
        <v>67</v>
      </c>
      <c r="T6" s="13" t="s">
        <v>37</v>
      </c>
    </row>
    <row r="7" spans="1:20" ht="15.75" customHeight="1" x14ac:dyDescent="0.25">
      <c r="A7" s="25"/>
      <c r="B7" s="3" t="s">
        <v>8</v>
      </c>
      <c r="C7" s="4">
        <v>137</v>
      </c>
      <c r="D7" s="4">
        <v>160</v>
      </c>
      <c r="E7" s="4">
        <v>159</v>
      </c>
      <c r="F7" s="4">
        <v>73.8</v>
      </c>
      <c r="G7" s="4">
        <v>56.3</v>
      </c>
      <c r="H7" s="4">
        <v>33</v>
      </c>
      <c r="I7" s="10">
        <f t="shared" si="0"/>
        <v>-23.299999999999997</v>
      </c>
      <c r="J7" s="4">
        <v>99</v>
      </c>
      <c r="K7" s="4">
        <v>98.8</v>
      </c>
      <c r="L7" s="4">
        <v>82</v>
      </c>
      <c r="M7" s="10">
        <f t="shared" si="1"/>
        <v>-16.799999999999997</v>
      </c>
      <c r="N7" s="4">
        <v>3.8</v>
      </c>
      <c r="O7" s="4">
        <v>3.6</v>
      </c>
      <c r="P7" s="4">
        <v>3.2</v>
      </c>
      <c r="Q7" s="10">
        <f t="shared" si="2"/>
        <v>-0.39999999999999991</v>
      </c>
      <c r="R7" s="13" t="s">
        <v>66</v>
      </c>
      <c r="S7" s="13" t="s">
        <v>66</v>
      </c>
      <c r="T7" s="13" t="s">
        <v>38</v>
      </c>
    </row>
    <row r="8" spans="1:20" ht="15.75" customHeight="1" x14ac:dyDescent="0.25">
      <c r="A8" s="23" t="s">
        <v>29</v>
      </c>
      <c r="B8" s="3" t="s">
        <v>6</v>
      </c>
      <c r="C8" s="4">
        <v>97</v>
      </c>
      <c r="D8" s="4">
        <v>130</v>
      </c>
      <c r="E8" s="4">
        <v>147</v>
      </c>
      <c r="F8" s="4">
        <v>39.200000000000003</v>
      </c>
      <c r="G8" s="4">
        <v>31.5</v>
      </c>
      <c r="H8" s="4">
        <v>24</v>
      </c>
      <c r="I8" s="10">
        <f t="shared" si="0"/>
        <v>-7.5</v>
      </c>
      <c r="J8" s="4">
        <v>84.7</v>
      </c>
      <c r="K8" s="4">
        <v>73</v>
      </c>
      <c r="L8" s="4">
        <v>65</v>
      </c>
      <c r="M8" s="10">
        <f t="shared" si="1"/>
        <v>-8</v>
      </c>
      <c r="N8" s="4">
        <v>3.3</v>
      </c>
      <c r="O8" s="4">
        <v>3.1</v>
      </c>
      <c r="P8" s="4">
        <v>2.8</v>
      </c>
      <c r="Q8" s="10">
        <f t="shared" si="2"/>
        <v>-0.30000000000000027</v>
      </c>
      <c r="R8" s="13" t="s">
        <v>64</v>
      </c>
      <c r="S8" s="13" t="s">
        <v>64</v>
      </c>
      <c r="T8" s="13" t="s">
        <v>39</v>
      </c>
    </row>
    <row r="9" spans="1:20" ht="15.75" customHeight="1" x14ac:dyDescent="0.25">
      <c r="A9" s="24"/>
      <c r="B9" s="3" t="s">
        <v>7</v>
      </c>
      <c r="C9" s="4">
        <v>99</v>
      </c>
      <c r="D9" s="4">
        <v>129</v>
      </c>
      <c r="E9" s="4">
        <v>146</v>
      </c>
      <c r="F9" s="4">
        <v>37.4</v>
      </c>
      <c r="G9" s="4">
        <v>27.9</v>
      </c>
      <c r="H9" s="4">
        <v>11</v>
      </c>
      <c r="I9" s="10">
        <f t="shared" si="0"/>
        <v>-16.899999999999999</v>
      </c>
      <c r="J9" s="4">
        <v>79</v>
      </c>
      <c r="K9" s="4">
        <v>78.3</v>
      </c>
      <c r="L9" s="4">
        <v>36</v>
      </c>
      <c r="M9" s="10">
        <f t="shared" si="1"/>
        <v>-42.3</v>
      </c>
      <c r="N9" s="4">
        <v>3.2</v>
      </c>
      <c r="O9" s="4">
        <v>2.7</v>
      </c>
      <c r="P9" s="4">
        <v>2.5</v>
      </c>
      <c r="Q9" s="10">
        <f t="shared" si="2"/>
        <v>-0.20000000000000018</v>
      </c>
      <c r="R9" s="13" t="s">
        <v>69</v>
      </c>
      <c r="S9" s="13" t="s">
        <v>100</v>
      </c>
      <c r="T9" s="13" t="s">
        <v>40</v>
      </c>
    </row>
    <row r="10" spans="1:20" ht="15.75" customHeight="1" x14ac:dyDescent="0.25">
      <c r="A10" s="24"/>
      <c r="B10" s="3" t="s">
        <v>9</v>
      </c>
      <c r="C10" s="4">
        <v>100</v>
      </c>
      <c r="D10" s="4">
        <v>130</v>
      </c>
      <c r="E10" s="4">
        <v>137</v>
      </c>
      <c r="F10" s="4">
        <v>43</v>
      </c>
      <c r="G10" s="4">
        <v>30</v>
      </c>
      <c r="H10" s="4">
        <v>18</v>
      </c>
      <c r="I10" s="10">
        <f t="shared" si="0"/>
        <v>-12</v>
      </c>
      <c r="J10" s="4">
        <v>93</v>
      </c>
      <c r="K10" s="4">
        <v>81.5</v>
      </c>
      <c r="L10" s="4">
        <v>70</v>
      </c>
      <c r="M10" s="10">
        <f t="shared" si="1"/>
        <v>-11.5</v>
      </c>
      <c r="N10" s="4">
        <v>3.5</v>
      </c>
      <c r="O10" s="4">
        <v>3.1</v>
      </c>
      <c r="P10" s="4">
        <v>2.9</v>
      </c>
      <c r="Q10" s="10">
        <f t="shared" si="2"/>
        <v>-0.20000000000000018</v>
      </c>
      <c r="R10" s="13" t="s">
        <v>68</v>
      </c>
      <c r="S10" s="13" t="s">
        <v>98</v>
      </c>
      <c r="T10" s="13" t="s">
        <v>42</v>
      </c>
    </row>
    <row r="11" spans="1:20" ht="15.75" customHeight="1" x14ac:dyDescent="0.25">
      <c r="A11" s="25"/>
      <c r="B11" s="3" t="s">
        <v>10</v>
      </c>
      <c r="C11" s="4">
        <v>98</v>
      </c>
      <c r="D11" s="4">
        <v>128</v>
      </c>
      <c r="E11" s="4">
        <v>144</v>
      </c>
      <c r="F11" s="4">
        <v>62.3</v>
      </c>
      <c r="G11" s="4">
        <v>43.7</v>
      </c>
      <c r="H11" s="4">
        <v>18</v>
      </c>
      <c r="I11" s="10">
        <f t="shared" si="0"/>
        <v>-25.700000000000003</v>
      </c>
      <c r="J11" s="4">
        <v>97</v>
      </c>
      <c r="K11" s="4">
        <v>99.2</v>
      </c>
      <c r="L11" s="4">
        <v>71</v>
      </c>
      <c r="M11" s="10">
        <f t="shared" si="1"/>
        <v>-28.200000000000003</v>
      </c>
      <c r="N11" s="4">
        <v>3.7</v>
      </c>
      <c r="O11" s="4">
        <v>3.5</v>
      </c>
      <c r="P11" s="4">
        <v>2.9</v>
      </c>
      <c r="Q11" s="10">
        <f t="shared" si="2"/>
        <v>-0.60000000000000009</v>
      </c>
      <c r="R11" s="13" t="s">
        <v>70</v>
      </c>
      <c r="S11" s="13" t="s">
        <v>99</v>
      </c>
      <c r="T11" s="13" t="s">
        <v>41</v>
      </c>
    </row>
    <row r="12" spans="1:20" ht="15.75" customHeight="1" x14ac:dyDescent="0.25">
      <c r="A12" s="23" t="s">
        <v>30</v>
      </c>
      <c r="B12" s="3" t="s">
        <v>7</v>
      </c>
      <c r="C12" s="4">
        <v>105</v>
      </c>
      <c r="D12" s="4">
        <v>94</v>
      </c>
      <c r="E12" s="4">
        <v>115</v>
      </c>
      <c r="F12" s="4">
        <v>32.4</v>
      </c>
      <c r="G12" s="4">
        <v>34.1</v>
      </c>
      <c r="H12" s="4">
        <v>9</v>
      </c>
      <c r="I12" s="10">
        <f t="shared" si="0"/>
        <v>-25.1</v>
      </c>
      <c r="J12" s="4">
        <v>77</v>
      </c>
      <c r="K12" s="4">
        <v>86.2</v>
      </c>
      <c r="L12" s="4">
        <v>43</v>
      </c>
      <c r="M12" s="10">
        <f t="shared" si="1"/>
        <v>-43.2</v>
      </c>
      <c r="N12" s="4">
        <v>3.1</v>
      </c>
      <c r="O12" s="4">
        <v>3.2</v>
      </c>
      <c r="P12" s="4">
        <v>2.5</v>
      </c>
      <c r="Q12" s="10">
        <f t="shared" si="2"/>
        <v>-0.70000000000000018</v>
      </c>
      <c r="R12" s="13" t="s">
        <v>74</v>
      </c>
      <c r="S12" s="13" t="s">
        <v>74</v>
      </c>
      <c r="T12" s="13" t="s">
        <v>44</v>
      </c>
    </row>
    <row r="13" spans="1:20" ht="15.75" customHeight="1" x14ac:dyDescent="0.25">
      <c r="A13" s="24"/>
      <c r="B13" s="3" t="s">
        <v>10</v>
      </c>
      <c r="C13" s="4">
        <v>104</v>
      </c>
      <c r="D13" s="4">
        <v>93</v>
      </c>
      <c r="E13" s="4">
        <v>120</v>
      </c>
      <c r="F13" s="4">
        <v>56.8</v>
      </c>
      <c r="G13" s="4">
        <v>45.2</v>
      </c>
      <c r="H13" s="4">
        <v>28</v>
      </c>
      <c r="I13" s="10">
        <f t="shared" si="0"/>
        <v>-17.200000000000003</v>
      </c>
      <c r="J13" s="4">
        <v>97</v>
      </c>
      <c r="K13" s="4">
        <v>96.8</v>
      </c>
      <c r="L13" s="4">
        <v>72</v>
      </c>
      <c r="M13" s="10">
        <f t="shared" si="1"/>
        <v>-24.799999999999997</v>
      </c>
      <c r="N13" s="4">
        <v>3.7</v>
      </c>
      <c r="O13" s="4">
        <v>3.5</v>
      </c>
      <c r="P13" s="4">
        <v>3.1</v>
      </c>
      <c r="Q13" s="10">
        <f t="shared" si="2"/>
        <v>-0.39999999999999991</v>
      </c>
      <c r="R13" s="13" t="s">
        <v>71</v>
      </c>
      <c r="S13" s="13" t="s">
        <v>96</v>
      </c>
      <c r="T13" s="13" t="s">
        <v>45</v>
      </c>
    </row>
    <row r="14" spans="1:20" ht="15.75" customHeight="1" x14ac:dyDescent="0.25">
      <c r="A14" s="24"/>
      <c r="B14" s="3" t="s">
        <v>6</v>
      </c>
      <c r="C14" s="4">
        <v>106</v>
      </c>
      <c r="D14" s="4">
        <v>93</v>
      </c>
      <c r="E14" s="4">
        <v>118</v>
      </c>
      <c r="F14" s="4">
        <v>34</v>
      </c>
      <c r="G14" s="4">
        <v>34.4</v>
      </c>
      <c r="H14" s="4">
        <v>22</v>
      </c>
      <c r="I14" s="10">
        <f t="shared" si="0"/>
        <v>-12.399999999999999</v>
      </c>
      <c r="J14" s="4">
        <v>80.2</v>
      </c>
      <c r="K14" s="4">
        <v>74.2</v>
      </c>
      <c r="L14" s="4">
        <v>60</v>
      </c>
      <c r="M14" s="10">
        <f t="shared" si="1"/>
        <v>-14.200000000000003</v>
      </c>
      <c r="N14" s="4">
        <v>3.2</v>
      </c>
      <c r="O14" s="4">
        <v>3.1</v>
      </c>
      <c r="P14" s="4">
        <v>2.8</v>
      </c>
      <c r="Q14" s="10">
        <f t="shared" si="2"/>
        <v>-0.30000000000000027</v>
      </c>
      <c r="R14" s="13" t="s">
        <v>76</v>
      </c>
      <c r="S14" s="13" t="s">
        <v>97</v>
      </c>
      <c r="T14" s="13" t="s">
        <v>43</v>
      </c>
    </row>
    <row r="15" spans="1:20" ht="15.75" customHeight="1" x14ac:dyDescent="0.25">
      <c r="A15" s="24"/>
      <c r="B15" s="3" t="s">
        <v>11</v>
      </c>
      <c r="C15" s="4">
        <v>102</v>
      </c>
      <c r="D15" s="4">
        <v>94</v>
      </c>
      <c r="E15" s="4">
        <v>111</v>
      </c>
      <c r="F15" s="4">
        <v>56.8</v>
      </c>
      <c r="G15" s="4">
        <v>38.299999999999997</v>
      </c>
      <c r="H15" s="4">
        <v>36</v>
      </c>
      <c r="I15" s="10">
        <f t="shared" si="0"/>
        <v>-2.2999999999999972</v>
      </c>
      <c r="J15" s="4">
        <v>93</v>
      </c>
      <c r="K15" s="4">
        <v>94.7</v>
      </c>
      <c r="L15" s="4">
        <v>93</v>
      </c>
      <c r="M15" s="10">
        <f t="shared" si="1"/>
        <v>-1.7000000000000028</v>
      </c>
      <c r="N15" s="4">
        <v>3.5</v>
      </c>
      <c r="O15" s="4">
        <v>3.3</v>
      </c>
      <c r="P15" s="4">
        <v>3.3</v>
      </c>
      <c r="Q15" s="10">
        <f t="shared" si="2"/>
        <v>0</v>
      </c>
      <c r="R15" s="13" t="s">
        <v>72</v>
      </c>
      <c r="S15" s="13" t="s">
        <v>94</v>
      </c>
      <c r="T15" s="13" t="s">
        <v>47</v>
      </c>
    </row>
    <row r="16" spans="1:20" ht="15.75" customHeight="1" x14ac:dyDescent="0.25">
      <c r="A16" s="24"/>
      <c r="B16" s="3" t="s">
        <v>12</v>
      </c>
      <c r="C16" s="4">
        <v>97</v>
      </c>
      <c r="D16" s="4">
        <v>108</v>
      </c>
      <c r="E16" s="4">
        <v>115</v>
      </c>
      <c r="F16" s="4">
        <v>17.600000000000001</v>
      </c>
      <c r="G16" s="4">
        <v>44.5</v>
      </c>
      <c r="H16" s="4">
        <v>10</v>
      </c>
      <c r="I16" s="10">
        <f t="shared" si="0"/>
        <v>-34.5</v>
      </c>
      <c r="J16" s="4">
        <v>64</v>
      </c>
      <c r="K16" s="4">
        <v>92.6</v>
      </c>
      <c r="L16" s="4">
        <v>46</v>
      </c>
      <c r="M16" s="10">
        <f t="shared" si="1"/>
        <v>-46.599999999999994</v>
      </c>
      <c r="N16" s="4">
        <v>2.8</v>
      </c>
      <c r="O16" s="4">
        <v>3.5</v>
      </c>
      <c r="P16" s="4">
        <v>2.6</v>
      </c>
      <c r="Q16" s="10">
        <f t="shared" si="2"/>
        <v>-0.89999999999999991</v>
      </c>
      <c r="R16" s="13" t="s">
        <v>75</v>
      </c>
      <c r="S16" s="13" t="s">
        <v>48</v>
      </c>
      <c r="T16" s="13" t="s">
        <v>48</v>
      </c>
    </row>
    <row r="17" spans="1:20" ht="15.75" customHeight="1" x14ac:dyDescent="0.25">
      <c r="A17" s="25"/>
      <c r="B17" s="3" t="s">
        <v>9</v>
      </c>
      <c r="C17" s="4">
        <v>98</v>
      </c>
      <c r="D17" s="4">
        <v>94</v>
      </c>
      <c r="E17" s="4">
        <v>112</v>
      </c>
      <c r="F17" s="4">
        <v>30.6</v>
      </c>
      <c r="G17" s="4">
        <v>26.2</v>
      </c>
      <c r="H17" s="4">
        <v>12</v>
      </c>
      <c r="I17" s="10">
        <f t="shared" si="0"/>
        <v>-14.2</v>
      </c>
      <c r="J17" s="4">
        <v>80.599999999999994</v>
      </c>
      <c r="K17" s="4">
        <v>76.599999999999994</v>
      </c>
      <c r="L17" s="4">
        <v>46</v>
      </c>
      <c r="M17" s="10">
        <f t="shared" si="1"/>
        <v>-30.599999999999994</v>
      </c>
      <c r="N17" s="4">
        <v>3.1</v>
      </c>
      <c r="O17" s="4">
        <v>3</v>
      </c>
      <c r="P17" s="4">
        <v>2.6</v>
      </c>
      <c r="Q17" s="10">
        <f t="shared" si="2"/>
        <v>-0.39999999999999991</v>
      </c>
      <c r="R17" s="13" t="s">
        <v>73</v>
      </c>
      <c r="S17" s="13" t="s">
        <v>95</v>
      </c>
      <c r="T17" s="13" t="s">
        <v>46</v>
      </c>
    </row>
    <row r="18" spans="1:20" ht="15.75" customHeight="1" x14ac:dyDescent="0.25">
      <c r="A18" s="26" t="s">
        <v>31</v>
      </c>
      <c r="B18" s="3" t="s">
        <v>6</v>
      </c>
      <c r="C18" s="4"/>
      <c r="D18" s="4">
        <v>107</v>
      </c>
      <c r="E18" s="4">
        <v>87</v>
      </c>
      <c r="F18" s="4"/>
      <c r="G18" s="4">
        <v>26.2</v>
      </c>
      <c r="H18" s="4">
        <v>24</v>
      </c>
      <c r="I18" s="10">
        <f t="shared" si="0"/>
        <v>-2.1999999999999993</v>
      </c>
      <c r="J18" s="4"/>
      <c r="K18" s="4">
        <v>58.9</v>
      </c>
      <c r="L18" s="4">
        <v>68</v>
      </c>
      <c r="M18" s="10">
        <f t="shared" si="1"/>
        <v>9.1000000000000014</v>
      </c>
      <c r="N18" s="4"/>
      <c r="O18" s="4">
        <v>2.9</v>
      </c>
      <c r="P18" s="4">
        <v>2.9</v>
      </c>
      <c r="Q18" s="10">
        <f t="shared" si="2"/>
        <v>0</v>
      </c>
      <c r="R18" s="13"/>
      <c r="S18" s="13" t="s">
        <v>92</v>
      </c>
      <c r="T18" s="13" t="s">
        <v>49</v>
      </c>
    </row>
    <row r="19" spans="1:20" ht="15.75" customHeight="1" x14ac:dyDescent="0.25">
      <c r="A19" s="27"/>
      <c r="B19" s="3" t="s">
        <v>7</v>
      </c>
      <c r="C19" s="4"/>
      <c r="D19" s="4">
        <v>110</v>
      </c>
      <c r="E19" s="4">
        <v>91</v>
      </c>
      <c r="F19" s="4"/>
      <c r="G19" s="4">
        <v>30.9</v>
      </c>
      <c r="H19" s="4">
        <v>7</v>
      </c>
      <c r="I19" s="10">
        <f t="shared" si="0"/>
        <v>-23.9</v>
      </c>
      <c r="J19" s="4"/>
      <c r="K19" s="4">
        <v>84.5</v>
      </c>
      <c r="L19" s="4">
        <v>53</v>
      </c>
      <c r="M19" s="10">
        <f t="shared" si="1"/>
        <v>-31.5</v>
      </c>
      <c r="N19" s="4"/>
      <c r="O19" s="4">
        <v>3.9</v>
      </c>
      <c r="P19" s="4">
        <v>2.6</v>
      </c>
      <c r="Q19" s="10">
        <f t="shared" si="2"/>
        <v>-1.2999999999999998</v>
      </c>
      <c r="R19" s="13"/>
      <c r="S19" s="13" t="s">
        <v>91</v>
      </c>
      <c r="T19" s="13" t="s">
        <v>50</v>
      </c>
    </row>
    <row r="20" spans="1:20" ht="15.75" customHeight="1" x14ac:dyDescent="0.25">
      <c r="A20" s="27"/>
      <c r="B20" s="6" t="s">
        <v>13</v>
      </c>
      <c r="C20" s="4"/>
      <c r="D20" s="4">
        <v>105</v>
      </c>
      <c r="E20" s="4">
        <v>92</v>
      </c>
      <c r="F20" s="4"/>
      <c r="G20" s="4">
        <v>15.2</v>
      </c>
      <c r="H20" s="4">
        <v>9</v>
      </c>
      <c r="I20" s="10">
        <f t="shared" si="0"/>
        <v>-6.1999999999999993</v>
      </c>
      <c r="J20" s="4"/>
      <c r="K20" s="4">
        <v>79</v>
      </c>
      <c r="L20" s="4">
        <v>46</v>
      </c>
      <c r="M20" s="10">
        <f t="shared" si="1"/>
        <v>-33</v>
      </c>
      <c r="N20" s="4"/>
      <c r="O20" s="4">
        <v>2.9</v>
      </c>
      <c r="P20" s="4">
        <v>2.5</v>
      </c>
      <c r="Q20" s="10">
        <f t="shared" si="2"/>
        <v>-0.39999999999999991</v>
      </c>
      <c r="R20" s="13"/>
      <c r="S20" s="13" t="s">
        <v>87</v>
      </c>
      <c r="T20" s="13" t="s">
        <v>51</v>
      </c>
    </row>
    <row r="21" spans="1:20" ht="15.75" customHeight="1" x14ac:dyDescent="0.25">
      <c r="A21" s="27"/>
      <c r="B21" s="6" t="s">
        <v>11</v>
      </c>
      <c r="C21" s="4"/>
      <c r="D21" s="4">
        <v>104</v>
      </c>
      <c r="E21" s="4">
        <v>89</v>
      </c>
      <c r="F21" s="4"/>
      <c r="G21" s="4">
        <v>13.5</v>
      </c>
      <c r="H21" s="4">
        <v>4</v>
      </c>
      <c r="I21" s="10">
        <f t="shared" si="0"/>
        <v>-9.5</v>
      </c>
      <c r="J21" s="4"/>
      <c r="K21" s="4">
        <v>89.5</v>
      </c>
      <c r="L21" s="4">
        <v>75</v>
      </c>
      <c r="M21" s="10">
        <f t="shared" si="1"/>
        <v>-14.5</v>
      </c>
      <c r="N21" s="4"/>
      <c r="O21" s="4">
        <v>3</v>
      </c>
      <c r="P21" s="4">
        <v>2.8</v>
      </c>
      <c r="Q21" s="10">
        <f t="shared" si="2"/>
        <v>-0.20000000000000018</v>
      </c>
      <c r="R21" s="13"/>
      <c r="S21" s="13" t="s">
        <v>93</v>
      </c>
      <c r="T21" s="13" t="s">
        <v>47</v>
      </c>
    </row>
    <row r="22" spans="1:20" ht="15.75" customHeight="1" x14ac:dyDescent="0.25">
      <c r="A22" s="27"/>
      <c r="B22" s="6" t="s">
        <v>10</v>
      </c>
      <c r="C22" s="4"/>
      <c r="D22" s="4">
        <v>107</v>
      </c>
      <c r="E22" s="4">
        <v>90</v>
      </c>
      <c r="F22" s="4"/>
      <c r="G22" s="4">
        <v>24.3</v>
      </c>
      <c r="H22" s="4">
        <v>14</v>
      </c>
      <c r="I22" s="10">
        <f t="shared" si="0"/>
        <v>-10.3</v>
      </c>
      <c r="J22" s="4"/>
      <c r="K22" s="4">
        <v>91.6</v>
      </c>
      <c r="L22" s="4">
        <v>70</v>
      </c>
      <c r="M22" s="10">
        <f t="shared" si="1"/>
        <v>-21.599999999999994</v>
      </c>
      <c r="N22" s="4"/>
      <c r="O22" s="4">
        <v>3.2</v>
      </c>
      <c r="P22" s="4">
        <v>2.9</v>
      </c>
      <c r="Q22" s="10">
        <f t="shared" si="2"/>
        <v>-0.30000000000000027</v>
      </c>
      <c r="R22" s="13"/>
      <c r="S22" s="13" t="s">
        <v>90</v>
      </c>
      <c r="T22" s="13" t="s">
        <v>52</v>
      </c>
    </row>
    <row r="23" spans="1:20" ht="15.75" customHeight="1" x14ac:dyDescent="0.25">
      <c r="A23" s="27"/>
      <c r="B23" s="6" t="s">
        <v>9</v>
      </c>
      <c r="C23" s="4"/>
      <c r="D23" s="4">
        <v>105</v>
      </c>
      <c r="E23" s="4">
        <v>91</v>
      </c>
      <c r="F23" s="4"/>
      <c r="G23" s="4">
        <v>47.7</v>
      </c>
      <c r="H23" s="4">
        <v>21</v>
      </c>
      <c r="I23" s="10">
        <f t="shared" si="0"/>
        <v>-26.700000000000003</v>
      </c>
      <c r="J23" s="4"/>
      <c r="K23" s="4">
        <v>87.7</v>
      </c>
      <c r="L23" s="4">
        <v>55</v>
      </c>
      <c r="M23" s="10">
        <f t="shared" si="1"/>
        <v>-32.700000000000003</v>
      </c>
      <c r="N23" s="4"/>
      <c r="O23" s="4">
        <v>3.4</v>
      </c>
      <c r="P23" s="4">
        <v>2.8</v>
      </c>
      <c r="Q23" s="10">
        <f t="shared" si="2"/>
        <v>-0.60000000000000009</v>
      </c>
      <c r="R23" s="13"/>
      <c r="S23" s="13" t="s">
        <v>89</v>
      </c>
      <c r="T23" s="13" t="s">
        <v>53</v>
      </c>
    </row>
    <row r="24" spans="1:20" ht="15.75" customHeight="1" x14ac:dyDescent="0.25">
      <c r="A24" s="27"/>
      <c r="B24" s="3" t="s">
        <v>12</v>
      </c>
      <c r="C24" s="4"/>
      <c r="D24" s="4">
        <v>101</v>
      </c>
      <c r="E24" s="4">
        <v>92</v>
      </c>
      <c r="F24" s="4"/>
      <c r="G24" s="4">
        <v>7.9</v>
      </c>
      <c r="H24" s="4">
        <v>5</v>
      </c>
      <c r="I24" s="10">
        <f t="shared" si="0"/>
        <v>-2.9000000000000004</v>
      </c>
      <c r="J24" s="4"/>
      <c r="K24" s="4">
        <v>31.7</v>
      </c>
      <c r="L24" s="4">
        <v>30</v>
      </c>
      <c r="M24" s="10">
        <f t="shared" si="1"/>
        <v>-1.6999999999999993</v>
      </c>
      <c r="N24" s="4"/>
      <c r="O24" s="4">
        <v>2.4</v>
      </c>
      <c r="P24" s="4">
        <v>2.4</v>
      </c>
      <c r="Q24" s="10">
        <f t="shared" si="2"/>
        <v>0</v>
      </c>
      <c r="R24" s="13"/>
      <c r="S24" s="13" t="s">
        <v>88</v>
      </c>
      <c r="T24" s="13" t="s">
        <v>55</v>
      </c>
    </row>
    <row r="25" spans="1:20" ht="15.75" customHeight="1" x14ac:dyDescent="0.25">
      <c r="A25" s="27"/>
      <c r="B25" s="6" t="s">
        <v>14</v>
      </c>
      <c r="C25" s="4"/>
      <c r="D25" s="4">
        <v>122</v>
      </c>
      <c r="E25" s="4">
        <v>80</v>
      </c>
      <c r="F25" s="4"/>
      <c r="G25" s="4">
        <v>43.5</v>
      </c>
      <c r="H25" s="4">
        <v>11</v>
      </c>
      <c r="I25" s="10">
        <f t="shared" si="0"/>
        <v>-32.5</v>
      </c>
      <c r="J25" s="4"/>
      <c r="K25" s="4">
        <v>85.3</v>
      </c>
      <c r="L25" s="4">
        <v>54</v>
      </c>
      <c r="M25" s="10">
        <f t="shared" si="1"/>
        <v>-31.299999999999997</v>
      </c>
      <c r="N25" s="4"/>
      <c r="O25" s="4">
        <v>3.3</v>
      </c>
      <c r="P25" s="4">
        <v>2.7</v>
      </c>
      <c r="Q25" s="10">
        <f t="shared" si="2"/>
        <v>-0.59999999999999964</v>
      </c>
      <c r="R25" s="13"/>
      <c r="S25" s="13" t="s">
        <v>86</v>
      </c>
      <c r="T25" s="13" t="s">
        <v>54</v>
      </c>
    </row>
    <row r="26" spans="1:20" ht="15.75" customHeight="1" x14ac:dyDescent="0.25">
      <c r="A26" s="27"/>
      <c r="B26" s="6" t="s">
        <v>15</v>
      </c>
      <c r="C26" s="4"/>
      <c r="D26" s="4"/>
      <c r="E26" s="4"/>
      <c r="F26" s="4"/>
      <c r="G26" s="4"/>
      <c r="H26" s="4"/>
      <c r="I26" s="10"/>
      <c r="J26" s="4"/>
      <c r="K26" s="4"/>
      <c r="L26" s="4"/>
      <c r="M26" s="10"/>
      <c r="N26" s="4"/>
      <c r="O26" s="4"/>
      <c r="P26" s="4"/>
      <c r="Q26" s="10"/>
      <c r="R26" s="13"/>
      <c r="S26" s="13"/>
      <c r="T26" s="13"/>
    </row>
    <row r="27" spans="1:20" ht="15.75" customHeight="1" x14ac:dyDescent="0.25">
      <c r="A27" s="28"/>
      <c r="B27" s="6" t="s">
        <v>16</v>
      </c>
      <c r="C27" s="4"/>
      <c r="D27" s="4"/>
      <c r="E27" s="4"/>
      <c r="F27" s="4"/>
      <c r="G27" s="4"/>
      <c r="H27" s="4"/>
      <c r="I27" s="10"/>
      <c r="J27" s="4"/>
      <c r="K27" s="4"/>
      <c r="L27" s="4"/>
      <c r="M27" s="10"/>
      <c r="N27" s="4"/>
      <c r="O27" s="4"/>
      <c r="P27" s="4"/>
      <c r="Q27" s="10"/>
      <c r="R27" s="13"/>
      <c r="S27" s="13"/>
      <c r="T27" s="13"/>
    </row>
    <row r="28" spans="1:20" ht="15.75" customHeight="1" x14ac:dyDescent="0.25">
      <c r="A28" s="26" t="s">
        <v>32</v>
      </c>
      <c r="B28" s="3" t="s">
        <v>6</v>
      </c>
      <c r="C28" s="4"/>
      <c r="D28" s="4"/>
      <c r="E28" s="4">
        <v>83</v>
      </c>
      <c r="F28" s="4"/>
      <c r="G28" s="4"/>
      <c r="H28" s="4">
        <v>24</v>
      </c>
      <c r="I28" s="10">
        <f t="shared" si="0"/>
        <v>24</v>
      </c>
      <c r="J28" s="4"/>
      <c r="K28" s="4"/>
      <c r="L28" s="4">
        <v>46</v>
      </c>
      <c r="M28" s="10">
        <f t="shared" si="1"/>
        <v>46</v>
      </c>
      <c r="N28" s="4"/>
      <c r="O28" s="4"/>
      <c r="P28" s="4">
        <v>2.7</v>
      </c>
      <c r="Q28" s="10">
        <f t="shared" si="2"/>
        <v>2.7</v>
      </c>
      <c r="R28" s="13"/>
      <c r="S28" s="13"/>
      <c r="T28" s="13" t="s">
        <v>56</v>
      </c>
    </row>
    <row r="29" spans="1:20" ht="15.75" customHeight="1" x14ac:dyDescent="0.25">
      <c r="A29" s="27"/>
      <c r="B29" s="3" t="s">
        <v>7</v>
      </c>
      <c r="C29" s="4"/>
      <c r="D29" s="4"/>
      <c r="E29" s="4">
        <v>96</v>
      </c>
      <c r="F29" s="4"/>
      <c r="G29" s="4"/>
      <c r="H29" s="4">
        <v>9</v>
      </c>
      <c r="I29" s="10">
        <f t="shared" si="0"/>
        <v>9</v>
      </c>
      <c r="J29" s="4"/>
      <c r="K29" s="4"/>
      <c r="L29" s="4">
        <v>50</v>
      </c>
      <c r="M29" s="10">
        <f t="shared" si="1"/>
        <v>50</v>
      </c>
      <c r="N29" s="4"/>
      <c r="O29" s="4"/>
      <c r="P29" s="4">
        <v>2.6</v>
      </c>
      <c r="Q29" s="10">
        <f t="shared" si="2"/>
        <v>2.6</v>
      </c>
      <c r="R29" s="13"/>
      <c r="S29" s="13"/>
      <c r="T29" s="13" t="s">
        <v>57</v>
      </c>
    </row>
    <row r="30" spans="1:20" ht="15.75" customHeight="1" x14ac:dyDescent="0.25">
      <c r="A30" s="27"/>
      <c r="B30" s="6" t="s">
        <v>9</v>
      </c>
      <c r="C30" s="4"/>
      <c r="D30" s="4"/>
      <c r="E30" s="4">
        <v>99</v>
      </c>
      <c r="F30" s="4"/>
      <c r="G30" s="4"/>
      <c r="H30" s="4">
        <v>19</v>
      </c>
      <c r="I30" s="10">
        <f t="shared" si="0"/>
        <v>19</v>
      </c>
      <c r="J30" s="4"/>
      <c r="K30" s="4"/>
      <c r="L30" s="4">
        <v>54</v>
      </c>
      <c r="M30" s="10">
        <f t="shared" si="1"/>
        <v>54</v>
      </c>
      <c r="N30" s="4"/>
      <c r="O30" s="4"/>
      <c r="P30" s="4">
        <v>2.8</v>
      </c>
      <c r="Q30" s="10">
        <f t="shared" si="2"/>
        <v>2.8</v>
      </c>
      <c r="R30" s="13"/>
      <c r="S30" s="13"/>
      <c r="T30" s="13" t="s">
        <v>61</v>
      </c>
    </row>
    <row r="31" spans="1:20" ht="15.75" customHeight="1" x14ac:dyDescent="0.25">
      <c r="A31" s="27"/>
      <c r="B31" s="6" t="s">
        <v>10</v>
      </c>
      <c r="C31" s="4"/>
      <c r="D31" s="4"/>
      <c r="E31" s="4">
        <v>99</v>
      </c>
      <c r="F31" s="4"/>
      <c r="G31" s="4"/>
      <c r="H31" s="4">
        <v>19</v>
      </c>
      <c r="I31" s="10">
        <f t="shared" si="0"/>
        <v>19</v>
      </c>
      <c r="J31" s="4"/>
      <c r="K31" s="4"/>
      <c r="L31" s="4">
        <v>76</v>
      </c>
      <c r="M31" s="10">
        <f t="shared" si="1"/>
        <v>76</v>
      </c>
      <c r="N31" s="4"/>
      <c r="O31" s="4"/>
      <c r="P31" s="4">
        <v>3</v>
      </c>
      <c r="Q31" s="10">
        <f t="shared" si="2"/>
        <v>3</v>
      </c>
      <c r="R31" s="13"/>
      <c r="S31" s="13"/>
      <c r="T31" s="13" t="s">
        <v>60</v>
      </c>
    </row>
    <row r="32" spans="1:20" ht="15.75" customHeight="1" x14ac:dyDescent="0.25">
      <c r="A32" s="27"/>
      <c r="B32" s="3" t="s">
        <v>12</v>
      </c>
      <c r="C32" s="4"/>
      <c r="D32" s="4"/>
      <c r="E32" s="4">
        <v>92</v>
      </c>
      <c r="F32" s="4"/>
      <c r="G32" s="4"/>
      <c r="H32" s="4">
        <v>8</v>
      </c>
      <c r="I32" s="10">
        <f t="shared" si="0"/>
        <v>8</v>
      </c>
      <c r="J32" s="4"/>
      <c r="K32" s="4"/>
      <c r="L32" s="4">
        <v>40</v>
      </c>
      <c r="M32" s="10">
        <f t="shared" si="1"/>
        <v>40</v>
      </c>
      <c r="N32" s="4"/>
      <c r="O32" s="4"/>
      <c r="P32" s="4">
        <v>2.5</v>
      </c>
      <c r="Q32" s="10">
        <f t="shared" si="2"/>
        <v>2.5</v>
      </c>
      <c r="R32" s="13"/>
      <c r="S32" s="13"/>
      <c r="T32" s="13" t="s">
        <v>63</v>
      </c>
    </row>
    <row r="33" spans="1:20" ht="15.75" customHeight="1" x14ac:dyDescent="0.25">
      <c r="A33" s="27"/>
      <c r="B33" s="6" t="s">
        <v>11</v>
      </c>
      <c r="C33" s="4"/>
      <c r="D33" s="4"/>
      <c r="E33" s="4">
        <v>102</v>
      </c>
      <c r="F33" s="4"/>
      <c r="G33" s="4"/>
      <c r="H33" s="4">
        <v>3</v>
      </c>
      <c r="I33" s="10">
        <f t="shared" si="0"/>
        <v>3</v>
      </c>
      <c r="J33" s="4"/>
      <c r="K33" s="4"/>
      <c r="L33" s="4">
        <v>66</v>
      </c>
      <c r="M33" s="10">
        <f t="shared" si="1"/>
        <v>66</v>
      </c>
      <c r="N33" s="4"/>
      <c r="O33" s="4"/>
      <c r="P33" s="4">
        <v>2.7</v>
      </c>
      <c r="Q33" s="10">
        <f t="shared" si="2"/>
        <v>2.7</v>
      </c>
      <c r="R33" s="13"/>
      <c r="S33" s="13"/>
      <c r="T33" s="13" t="s">
        <v>62</v>
      </c>
    </row>
    <row r="34" spans="1:20" ht="15.75" customHeight="1" x14ac:dyDescent="0.25">
      <c r="A34" s="27"/>
      <c r="B34" s="6" t="s">
        <v>13</v>
      </c>
      <c r="C34" s="4"/>
      <c r="D34" s="4"/>
      <c r="E34" s="4">
        <v>98</v>
      </c>
      <c r="F34" s="4"/>
      <c r="G34" s="4"/>
      <c r="H34" s="4">
        <v>6</v>
      </c>
      <c r="I34" s="10">
        <f t="shared" si="0"/>
        <v>6</v>
      </c>
      <c r="J34" s="4"/>
      <c r="K34" s="4"/>
      <c r="L34" s="4">
        <v>47</v>
      </c>
      <c r="M34" s="10">
        <f t="shared" si="1"/>
        <v>47</v>
      </c>
      <c r="N34" s="4"/>
      <c r="O34" s="4"/>
      <c r="P34" s="4">
        <v>2.5</v>
      </c>
      <c r="Q34" s="10">
        <f t="shared" si="2"/>
        <v>2.5</v>
      </c>
      <c r="R34" s="13"/>
      <c r="S34" s="13"/>
      <c r="T34" s="13" t="s">
        <v>58</v>
      </c>
    </row>
    <row r="35" spans="1:20" ht="15.75" customHeight="1" x14ac:dyDescent="0.25">
      <c r="A35" s="28"/>
      <c r="B35" s="3" t="s">
        <v>17</v>
      </c>
      <c r="C35" s="4"/>
      <c r="D35" s="4"/>
      <c r="E35" s="4">
        <v>104</v>
      </c>
      <c r="F35" s="4"/>
      <c r="G35" s="4"/>
      <c r="H35" s="4">
        <v>30</v>
      </c>
      <c r="I35" s="10">
        <f t="shared" si="0"/>
        <v>30</v>
      </c>
      <c r="J35" s="4"/>
      <c r="K35" s="4"/>
      <c r="L35" s="4">
        <v>77</v>
      </c>
      <c r="M35" s="10">
        <f t="shared" si="1"/>
        <v>77</v>
      </c>
      <c r="N35" s="4"/>
      <c r="O35" s="4"/>
      <c r="P35" s="4">
        <v>3.1</v>
      </c>
      <c r="Q35" s="10">
        <f t="shared" si="2"/>
        <v>3.1</v>
      </c>
      <c r="R35" s="13"/>
      <c r="S35" s="13"/>
      <c r="T35" s="13" t="s">
        <v>59</v>
      </c>
    </row>
    <row r="36" spans="1:20" ht="15.75" customHeight="1" x14ac:dyDescent="0.25">
      <c r="A36" s="4">
        <v>10</v>
      </c>
      <c r="B36" s="6" t="s">
        <v>18</v>
      </c>
      <c r="C36" s="4">
        <v>45</v>
      </c>
      <c r="D36" s="4">
        <v>4</v>
      </c>
      <c r="E36" s="4"/>
      <c r="F36" s="4">
        <v>91.1</v>
      </c>
      <c r="G36" s="4">
        <v>50</v>
      </c>
      <c r="H36" s="4"/>
      <c r="I36" s="10"/>
      <c r="J36" s="4">
        <v>100</v>
      </c>
      <c r="K36" s="4">
        <v>100</v>
      </c>
      <c r="L36" s="4"/>
      <c r="M36" s="10"/>
      <c r="N36" s="4">
        <v>4.0999999999999996</v>
      </c>
      <c r="O36" s="4"/>
      <c r="P36" s="4"/>
      <c r="Q36" s="10"/>
      <c r="R36" s="13" t="s">
        <v>47</v>
      </c>
      <c r="S36" s="13" t="s">
        <v>82</v>
      </c>
      <c r="T36" s="13"/>
    </row>
    <row r="37" spans="1:20" ht="15.75" customHeight="1" x14ac:dyDescent="0.25">
      <c r="A37" s="14">
        <v>11</v>
      </c>
      <c r="B37" s="6" t="s">
        <v>19</v>
      </c>
      <c r="C37" s="4">
        <v>23</v>
      </c>
      <c r="D37" s="4">
        <v>45</v>
      </c>
      <c r="E37" s="4"/>
      <c r="F37" s="4">
        <v>73.900000000000006</v>
      </c>
      <c r="G37" s="4">
        <v>69</v>
      </c>
      <c r="H37" s="4"/>
      <c r="I37" s="10"/>
      <c r="J37" s="4">
        <v>95.6</v>
      </c>
      <c r="K37" s="4">
        <v>93</v>
      </c>
      <c r="L37" s="4"/>
      <c r="M37" s="10"/>
      <c r="N37" s="4">
        <v>3.8</v>
      </c>
      <c r="O37" s="4"/>
      <c r="P37" s="4"/>
      <c r="Q37" s="10"/>
      <c r="R37" s="13" t="s">
        <v>77</v>
      </c>
      <c r="S37" s="13" t="s">
        <v>83</v>
      </c>
      <c r="T37" s="13"/>
    </row>
    <row r="38" spans="1:20" ht="15.75" customHeight="1" x14ac:dyDescent="0.25">
      <c r="A38" s="14"/>
      <c r="B38" s="6" t="s">
        <v>20</v>
      </c>
      <c r="C38" s="4">
        <v>28</v>
      </c>
      <c r="D38" s="4">
        <v>47</v>
      </c>
      <c r="E38" s="4"/>
      <c r="F38" s="4">
        <v>75</v>
      </c>
      <c r="G38" s="4">
        <v>87</v>
      </c>
      <c r="H38" s="4"/>
      <c r="I38" s="10"/>
      <c r="J38" s="4">
        <v>100</v>
      </c>
      <c r="K38" s="4">
        <v>100</v>
      </c>
      <c r="L38" s="4"/>
      <c r="M38" s="10"/>
      <c r="N38" s="4">
        <v>3.8</v>
      </c>
      <c r="O38" s="4"/>
      <c r="P38" s="4"/>
      <c r="Q38" s="10"/>
      <c r="R38" s="13" t="s">
        <v>47</v>
      </c>
      <c r="S38" s="13" t="s">
        <v>47</v>
      </c>
      <c r="T38" s="13"/>
    </row>
    <row r="39" spans="1:20" ht="15.75" customHeight="1" x14ac:dyDescent="0.25">
      <c r="A39" s="14"/>
      <c r="B39" s="6" t="s">
        <v>17</v>
      </c>
      <c r="C39" s="4">
        <v>28</v>
      </c>
      <c r="D39" s="4">
        <v>26</v>
      </c>
      <c r="E39" s="4"/>
      <c r="F39" s="4">
        <v>35.700000000000003</v>
      </c>
      <c r="G39" s="4">
        <v>73</v>
      </c>
      <c r="H39" s="4"/>
      <c r="I39" s="10"/>
      <c r="J39" s="4">
        <v>96.4</v>
      </c>
      <c r="K39" s="4">
        <v>100</v>
      </c>
      <c r="L39" s="4"/>
      <c r="M39" s="10"/>
      <c r="N39" s="4">
        <v>3.4</v>
      </c>
      <c r="O39" s="4"/>
      <c r="P39" s="4"/>
      <c r="Q39" s="10"/>
      <c r="R39" s="13" t="s">
        <v>78</v>
      </c>
      <c r="S39" s="13" t="s">
        <v>78</v>
      </c>
      <c r="T39" s="13"/>
    </row>
    <row r="40" spans="1:20" ht="15.75" customHeight="1" x14ac:dyDescent="0.25">
      <c r="A40" s="14"/>
      <c r="B40" s="6" t="s">
        <v>13</v>
      </c>
      <c r="C40" s="4">
        <v>14</v>
      </c>
      <c r="D40" s="4">
        <v>30</v>
      </c>
      <c r="E40" s="4"/>
      <c r="F40" s="4">
        <v>21.4</v>
      </c>
      <c r="G40" s="4">
        <v>53</v>
      </c>
      <c r="H40" s="4"/>
      <c r="I40" s="10"/>
      <c r="J40" s="4">
        <v>100</v>
      </c>
      <c r="K40" s="4">
        <v>100</v>
      </c>
      <c r="L40" s="4"/>
      <c r="M40" s="10"/>
      <c r="N40" s="4">
        <v>3.2</v>
      </c>
      <c r="O40" s="4"/>
      <c r="P40" s="4"/>
      <c r="Q40" s="10"/>
      <c r="R40" s="13" t="s">
        <v>80</v>
      </c>
      <c r="S40" s="13" t="s">
        <v>85</v>
      </c>
      <c r="T40" s="13"/>
    </row>
    <row r="41" spans="1:20" ht="15.75" customHeight="1" x14ac:dyDescent="0.25">
      <c r="A41" s="14"/>
      <c r="B41" s="6" t="s">
        <v>10</v>
      </c>
      <c r="C41" s="4">
        <v>27</v>
      </c>
      <c r="D41" s="4">
        <v>25</v>
      </c>
      <c r="E41" s="4"/>
      <c r="F41" s="4">
        <v>51.9</v>
      </c>
      <c r="G41" s="4">
        <v>72</v>
      </c>
      <c r="H41" s="4"/>
      <c r="I41" s="10"/>
      <c r="J41" s="4">
        <v>100</v>
      </c>
      <c r="K41" s="4">
        <v>92</v>
      </c>
      <c r="L41" s="4"/>
      <c r="M41" s="10"/>
      <c r="N41" s="4">
        <v>3.5</v>
      </c>
      <c r="O41" s="4"/>
      <c r="P41" s="4"/>
      <c r="Q41" s="10"/>
      <c r="R41" s="13" t="s">
        <v>45</v>
      </c>
      <c r="S41" s="13" t="s">
        <v>84</v>
      </c>
      <c r="T41" s="13"/>
    </row>
    <row r="42" spans="1:20" ht="15.75" customHeight="1" x14ac:dyDescent="0.25">
      <c r="A42" s="14"/>
      <c r="B42" s="6" t="s">
        <v>21</v>
      </c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5"/>
      <c r="N42" s="14"/>
      <c r="O42" s="14"/>
      <c r="P42" s="14"/>
      <c r="Q42" s="15"/>
      <c r="R42" s="13"/>
      <c r="S42" s="13"/>
      <c r="T42" s="13"/>
    </row>
    <row r="43" spans="1:20" ht="31.5" customHeight="1" x14ac:dyDescent="0.25">
      <c r="A43" s="14"/>
      <c r="B43" s="6" t="s">
        <v>22</v>
      </c>
      <c r="C43" s="14"/>
      <c r="D43" s="14"/>
      <c r="E43" s="14"/>
      <c r="F43" s="14"/>
      <c r="G43" s="14"/>
      <c r="H43" s="14"/>
      <c r="I43" s="15"/>
      <c r="J43" s="14"/>
      <c r="K43" s="14"/>
      <c r="L43" s="14"/>
      <c r="M43" s="15"/>
      <c r="N43" s="14"/>
      <c r="O43" s="14"/>
      <c r="P43" s="14"/>
      <c r="Q43" s="15"/>
      <c r="R43" s="13"/>
      <c r="S43" s="13"/>
      <c r="T43" s="13"/>
    </row>
    <row r="44" spans="1:20" ht="105" x14ac:dyDescent="0.25">
      <c r="A44" s="14"/>
      <c r="B44" s="6" t="s">
        <v>23</v>
      </c>
      <c r="C44" s="4">
        <v>26</v>
      </c>
      <c r="D44" s="4">
        <v>39</v>
      </c>
      <c r="E44" s="4"/>
      <c r="F44" s="4">
        <v>46.1</v>
      </c>
      <c r="G44" s="4"/>
      <c r="H44" s="4">
        <v>95</v>
      </c>
      <c r="I44" s="10"/>
      <c r="J44" s="4">
        <v>85</v>
      </c>
      <c r="K44" s="4">
        <v>100</v>
      </c>
      <c r="L44" s="4"/>
      <c r="M44" s="10"/>
      <c r="N44" s="4">
        <v>3.3</v>
      </c>
      <c r="O44" s="4"/>
      <c r="P44" s="4"/>
      <c r="Q44" s="10">
        <f t="shared" ref="Q44" si="3">P44-O44</f>
        <v>0</v>
      </c>
      <c r="R44" s="13" t="s">
        <v>79</v>
      </c>
      <c r="S44" s="13" t="s">
        <v>81</v>
      </c>
      <c r="T44" s="13"/>
    </row>
    <row r="45" spans="1:20" ht="25.5" x14ac:dyDescent="0.25">
      <c r="A45" s="14"/>
      <c r="B45" s="6" t="s">
        <v>24</v>
      </c>
      <c r="C45" s="4"/>
      <c r="D45" s="4"/>
      <c r="E45" s="4"/>
      <c r="F45" s="4"/>
      <c r="G45" s="4"/>
      <c r="H45" s="4"/>
      <c r="I45" s="5"/>
      <c r="J45" s="4"/>
      <c r="K45" s="4"/>
      <c r="L45" s="4"/>
      <c r="M45" s="5"/>
      <c r="N45" s="4"/>
      <c r="O45" s="4"/>
      <c r="P45" s="4"/>
      <c r="Q45" s="5"/>
      <c r="R45" s="13"/>
      <c r="S45" s="13"/>
      <c r="T45" s="13"/>
    </row>
    <row r="46" spans="1:20" ht="38.25" x14ac:dyDescent="0.25">
      <c r="A46" s="14"/>
      <c r="B46" s="6" t="s">
        <v>25</v>
      </c>
      <c r="C46" s="4"/>
      <c r="D46" s="4"/>
      <c r="E46" s="4"/>
      <c r="F46" s="4"/>
      <c r="G46" s="4"/>
      <c r="H46" s="4"/>
      <c r="I46" s="5"/>
      <c r="J46" s="4"/>
      <c r="K46" s="4"/>
      <c r="L46" s="4"/>
      <c r="M46" s="5"/>
      <c r="N46" s="4"/>
      <c r="O46" s="4"/>
      <c r="P46" s="4"/>
      <c r="Q46" s="5"/>
      <c r="R46" s="13"/>
      <c r="S46" s="13"/>
      <c r="T46" s="13"/>
    </row>
    <row r="47" spans="1:20" ht="38.25" x14ac:dyDescent="0.25">
      <c r="A47" s="14"/>
      <c r="B47" s="6" t="s">
        <v>26</v>
      </c>
      <c r="C47" s="4"/>
      <c r="D47" s="4"/>
      <c r="E47" s="4"/>
      <c r="F47" s="4"/>
      <c r="G47" s="4"/>
      <c r="H47" s="4"/>
      <c r="I47" s="5"/>
      <c r="J47" s="4"/>
      <c r="K47" s="4"/>
      <c r="L47" s="4"/>
      <c r="M47" s="5"/>
      <c r="N47" s="4"/>
      <c r="O47" s="4"/>
      <c r="P47" s="4"/>
      <c r="Q47" s="5"/>
      <c r="R47" s="13"/>
      <c r="S47" s="13"/>
      <c r="T47" s="13"/>
    </row>
    <row r="49" spans="1:17" x14ac:dyDescent="0.25">
      <c r="A49" s="17" t="s">
        <v>33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</sheetData>
  <mergeCells count="30">
    <mergeCell ref="A49:Q49"/>
    <mergeCell ref="R3:T3"/>
    <mergeCell ref="A1:Q2"/>
    <mergeCell ref="A8:A11"/>
    <mergeCell ref="A12:A17"/>
    <mergeCell ref="A18:A27"/>
    <mergeCell ref="A28:A35"/>
    <mergeCell ref="N3:Q3"/>
    <mergeCell ref="N42:N43"/>
    <mergeCell ref="O42:O43"/>
    <mergeCell ref="P42:P43"/>
    <mergeCell ref="Q42:Q43"/>
    <mergeCell ref="A3:A4"/>
    <mergeCell ref="B3:B4"/>
    <mergeCell ref="A5:A7"/>
    <mergeCell ref="I42:I43"/>
    <mergeCell ref="J42:J43"/>
    <mergeCell ref="K42:K43"/>
    <mergeCell ref="L42:L43"/>
    <mergeCell ref="M42:M43"/>
    <mergeCell ref="C3:E3"/>
    <mergeCell ref="F3:I3"/>
    <mergeCell ref="J3:M3"/>
    <mergeCell ref="G42:G43"/>
    <mergeCell ref="H42:H43"/>
    <mergeCell ref="A37:A47"/>
    <mergeCell ref="C42:C43"/>
    <mergeCell ref="D42:D43"/>
    <mergeCell ref="E42:E43"/>
    <mergeCell ref="F42:F4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workbookViewId="0">
      <selection sqref="A1:C45"/>
    </sheetView>
  </sheetViews>
  <sheetFormatPr defaultRowHeight="15" x14ac:dyDescent="0.25"/>
  <sheetData>
    <row r="1" spans="1:3" x14ac:dyDescent="0.25">
      <c r="A1" s="16" t="s">
        <v>2</v>
      </c>
      <c r="B1" s="16"/>
      <c r="C1" s="16"/>
    </row>
    <row r="2" spans="1:3" x14ac:dyDescent="0.25">
      <c r="A2" s="1">
        <v>2018</v>
      </c>
      <c r="B2" s="1">
        <v>2019</v>
      </c>
      <c r="C2" s="1">
        <v>2020</v>
      </c>
    </row>
    <row r="3" spans="1:3" x14ac:dyDescent="0.25">
      <c r="A3" s="8">
        <v>6745</v>
      </c>
      <c r="B3" s="8">
        <v>6830</v>
      </c>
      <c r="C3" s="8">
        <v>6202</v>
      </c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x14ac:dyDescent="0.25">
      <c r="A6" s="4"/>
      <c r="B6" s="4"/>
      <c r="C6" s="4"/>
    </row>
    <row r="7" spans="1:3" x14ac:dyDescent="0.25">
      <c r="A7" s="4"/>
      <c r="B7" s="4"/>
      <c r="C7" s="4"/>
    </row>
    <row r="8" spans="1:3" x14ac:dyDescent="0.25">
      <c r="A8" s="4"/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  <row r="24" spans="1:3" x14ac:dyDescent="0.25">
      <c r="A24" s="4"/>
      <c r="B24" s="4"/>
      <c r="C24" s="4"/>
    </row>
    <row r="25" spans="1:3" x14ac:dyDescent="0.25">
      <c r="A25" s="4"/>
      <c r="B25" s="4"/>
      <c r="C25" s="4"/>
    </row>
    <row r="26" spans="1:3" x14ac:dyDescent="0.25">
      <c r="A26" s="4"/>
      <c r="B26" s="4"/>
      <c r="C26" s="4"/>
    </row>
    <row r="27" spans="1:3" x14ac:dyDescent="0.25">
      <c r="A27" s="4"/>
      <c r="B27" s="4"/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14"/>
      <c r="B40" s="14"/>
      <c r="C40" s="14"/>
    </row>
    <row r="41" spans="1:3" x14ac:dyDescent="0.25">
      <c r="A41" s="14"/>
      <c r="B41" s="14"/>
      <c r="C41" s="1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</sheetData>
  <mergeCells count="4">
    <mergeCell ref="A1:C1"/>
    <mergeCell ref="A40:A41"/>
    <mergeCell ref="B40:B41"/>
    <mergeCell ref="C40:C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2021-08-03T14:42:41Z</dcterms:modified>
</cp:coreProperties>
</file>